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<sst xmlns="http://schemas.openxmlformats.org/spreadsheetml/2006/main" count="58" uniqueCount="48">
  <si>
    <t>СНТ "УДАЧНОЕ"</t>
  </si>
  <si>
    <t>Оборотно-сальдовая ведомость по счету 51 за Декабрь 2021 г.</t>
  </si>
  <si>
    <t>Выводимые данные:</t>
  </si>
  <si>
    <t>БУ (данные бухгалтерского учета)</t>
  </si>
  <si>
    <t>Счет</t>
  </si>
  <si>
    <t>Сальдо на начало периода</t>
  </si>
  <si>
    <t>Обороты за период</t>
  </si>
  <si>
    <t>Сальдо на конец периода</t>
  </si>
  <si>
    <t>Банковские счета</t>
  </si>
  <si>
    <t>Дебет</t>
  </si>
  <si>
    <t>Кредит</t>
  </si>
  <si>
    <t>Статьи движения денежных средств</t>
  </si>
  <si>
    <t>51</t>
  </si>
  <si>
    <t>40703810455040000564, СЕВЕРО-ЗАПАДНЫЙ БАНК ПАО СБЕРБАНК</t>
  </si>
  <si>
    <t>Выдача подотчетных сумм</t>
  </si>
  <si>
    <t>Выплата заработной платы</t>
  </si>
  <si>
    <t>Оплата поставщикам (подрядчикам)</t>
  </si>
  <si>
    <t>Оплаты от Членов СНТ</t>
  </si>
  <si>
    <t>Прочие налоги и сборы</t>
  </si>
  <si>
    <t>Расходы на услуги банков</t>
  </si>
  <si>
    <t>Итого</t>
  </si>
  <si>
    <t>РАСШИФРОВКА расходов</t>
  </si>
  <si>
    <t>Адамова ТН</t>
  </si>
  <si>
    <t>Потапов О</t>
  </si>
  <si>
    <t>Назаров АМ</t>
  </si>
  <si>
    <t>Дог ГПХ</t>
  </si>
  <si>
    <t>Сергеев СЮ</t>
  </si>
  <si>
    <t>аванс/ЗП +дог ГПХ</t>
  </si>
  <si>
    <t>Астапенков АВ</t>
  </si>
  <si>
    <t>Муталиб (Степанова)</t>
  </si>
  <si>
    <t xml:space="preserve">Форест Нет </t>
  </si>
  <si>
    <t>интернет</t>
  </si>
  <si>
    <t>Пождепо</t>
  </si>
  <si>
    <t>РКС Энерго</t>
  </si>
  <si>
    <t>ИП Алексанрова ОВ</t>
  </si>
  <si>
    <t>уборка снега</t>
  </si>
  <si>
    <t>Хоз. расходы зимние сапоги</t>
  </si>
  <si>
    <t>Грудин ФВ</t>
  </si>
  <si>
    <t>Экзордиум</t>
  </si>
  <si>
    <t>Экстренный ремонт водопровода</t>
  </si>
  <si>
    <t>УК по обр с отходами</t>
  </si>
  <si>
    <t>ИП Лапшин КГ</t>
  </si>
  <si>
    <t>Охрана  2 месяца</t>
  </si>
  <si>
    <t>электр. ноябрь+аванс декабря</t>
  </si>
  <si>
    <t>ЗП/аванс/ЗП</t>
  </si>
  <si>
    <t>ЗП/аванс /ЗП</t>
  </si>
  <si>
    <t>пожбезопасность 2 мес</t>
  </si>
  <si>
    <t>Вывоз отходов 2 мес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</si>
</sst>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24"/>
      <name val="Arial"/>
      <family val="0"/>
    </font>
    <font>
      <sz val="9"/>
      <color indexed="24"/>
      <name val="Arial"/>
      <family val="0"/>
    </font>
    <font>
      <sz val="9"/>
      <name val="Arial"/>
      <family val="0"/>
    </font>
    <font>
      <b/>
      <sz val="10"/>
      <color indexed="2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righ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right" vertical="top" wrapText="1"/>
    </xf>
    <xf numFmtId="0" fontId="4" fillId="34" borderId="12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right" vertical="top" wrapText="1"/>
    </xf>
    <xf numFmtId="0" fontId="5" fillId="0" borderId="12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6" fillId="35" borderId="13" xfId="0" applyNumberFormat="1" applyFont="1" applyFill="1" applyBorder="1" applyAlignment="1">
      <alignment horizontal="right" vertical="top" wrapText="1"/>
    </xf>
    <xf numFmtId="0" fontId="6" fillId="35" borderId="13" xfId="0" applyNumberFormat="1" applyFont="1" applyFill="1" applyBorder="1" applyAlignment="1">
      <alignment horizontal="right" vertical="top" wrapText="1"/>
    </xf>
    <xf numFmtId="0" fontId="6" fillId="35" borderId="14" xfId="0" applyNumberFormat="1" applyFont="1" applyFill="1" applyBorder="1" applyAlignment="1">
      <alignment horizontal="right" vertical="top" wrapText="1"/>
    </xf>
    <xf numFmtId="0" fontId="6" fillId="35" borderId="15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wrapText="1"/>
    </xf>
    <xf numFmtId="0" fontId="0" fillId="0" borderId="0" xfId="0" applyNumberFormat="1" applyFont="1" applyAlignment="1">
      <alignment vertical="top" wrapText="1"/>
    </xf>
    <xf numFmtId="0" fontId="3" fillId="35" borderId="13" xfId="0" applyNumberFormat="1" applyFont="1" applyFill="1" applyBorder="1" applyAlignment="1">
      <alignment vertical="top" wrapText="1"/>
    </xf>
    <xf numFmtId="0" fontId="4" fillId="35" borderId="13" xfId="0" applyNumberFormat="1" applyFont="1" applyFill="1" applyBorder="1" applyAlignment="1">
      <alignment horizontal="center" vertical="top"/>
    </xf>
    <xf numFmtId="0" fontId="4" fillId="35" borderId="16" xfId="0" applyNumberFormat="1" applyFont="1" applyFill="1" applyBorder="1" applyAlignment="1">
      <alignment horizontal="center" vertical="top"/>
    </xf>
    <xf numFmtId="0" fontId="4" fillId="35" borderId="17" xfId="0" applyNumberFormat="1" applyFont="1" applyFill="1" applyBorder="1" applyAlignment="1">
      <alignment horizontal="center" vertical="top"/>
    </xf>
    <xf numFmtId="0" fontId="4" fillId="35" borderId="18" xfId="0" applyNumberFormat="1" applyFont="1" applyFill="1" applyBorder="1" applyAlignment="1">
      <alignment horizontal="center" vertical="top"/>
    </xf>
    <xf numFmtId="0" fontId="4" fillId="35" borderId="19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vertical="top" wrapText="1" indent="2"/>
    </xf>
    <xf numFmtId="0" fontId="5" fillId="0" borderId="10" xfId="0" applyNumberFormat="1" applyFont="1" applyBorder="1" applyAlignment="1">
      <alignment vertical="top" wrapText="1" indent="4"/>
    </xf>
    <xf numFmtId="0" fontId="6" fillId="35" borderId="13" xfId="0" applyNumberFormat="1" applyFont="1" applyFill="1" applyBorder="1" applyAlignment="1">
      <alignment vertical="top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5" fillId="36" borderId="23" xfId="0" applyFont="1" applyFill="1" applyBorder="1" applyAlignment="1">
      <alignment vertical="top" wrapText="1" indent="4"/>
    </xf>
    <xf numFmtId="2" fontId="25" fillId="36" borderId="23" xfId="0" applyNumberFormat="1" applyFont="1" applyFill="1" applyBorder="1" applyAlignment="1">
      <alignment/>
    </xf>
    <xf numFmtId="0" fontId="0" fillId="36" borderId="23" xfId="0" applyFill="1" applyBorder="1" applyAlignment="1">
      <alignment horizontal="left"/>
    </xf>
    <xf numFmtId="0" fontId="5" fillId="37" borderId="23" xfId="0" applyFont="1" applyFill="1" applyBorder="1" applyAlignment="1">
      <alignment vertical="top" wrapText="1" indent="4"/>
    </xf>
    <xf numFmtId="2" fontId="25" fillId="37" borderId="23" xfId="0" applyNumberFormat="1" applyFont="1" applyFill="1" applyBorder="1" applyAlignment="1">
      <alignment/>
    </xf>
    <xf numFmtId="0" fontId="0" fillId="37" borderId="23" xfId="0" applyFill="1" applyBorder="1" applyAlignment="1">
      <alignment/>
    </xf>
    <xf numFmtId="0" fontId="25" fillId="37" borderId="23" xfId="0" applyFont="1" applyFill="1" applyBorder="1" applyAlignment="1">
      <alignment/>
    </xf>
    <xf numFmtId="0" fontId="0" fillId="38" borderId="23" xfId="0" applyFill="1" applyBorder="1" applyAlignment="1">
      <alignment/>
    </xf>
    <xf numFmtId="2" fontId="25" fillId="38" borderId="23" xfId="0" applyNumberFormat="1" applyFont="1" applyFill="1" applyBorder="1" applyAlignment="1">
      <alignment/>
    </xf>
    <xf numFmtId="0" fontId="25" fillId="38" borderId="23" xfId="0" applyFont="1" applyFill="1" applyBorder="1" applyAlignment="1">
      <alignment/>
    </xf>
    <xf numFmtId="2" fontId="5" fillId="36" borderId="10" xfId="0" applyNumberFormat="1" applyFont="1" applyFill="1" applyBorder="1" applyAlignment="1">
      <alignment horizontal="right" vertical="top" wrapText="1"/>
    </xf>
    <xf numFmtId="4" fontId="5" fillId="37" borderId="10" xfId="0" applyNumberFormat="1" applyFont="1" applyFill="1" applyBorder="1" applyAlignment="1">
      <alignment horizontal="right" vertical="top" wrapText="1"/>
    </xf>
    <xf numFmtId="4" fontId="5" fillId="38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Border="1" applyAlignment="1">
      <alignment vertical="top" wrapText="1" indent="4"/>
    </xf>
    <xf numFmtId="0" fontId="45" fillId="0" borderId="10" xfId="0" applyNumberFormat="1" applyFont="1" applyBorder="1" applyAlignment="1">
      <alignment horizontal="right" vertical="top" wrapText="1"/>
    </xf>
    <xf numFmtId="4" fontId="45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7"/>
  <sheetViews>
    <sheetView tabSelected="1" zoomScalePageLayoutView="0" workbookViewId="0" topLeftCell="A1">
      <selection activeCell="I38" sqref="I38"/>
    </sheetView>
  </sheetViews>
  <sheetFormatPr defaultColWidth="9.33203125" defaultRowHeight="11.25" outlineLevelRow="2"/>
  <cols>
    <col min="1" max="1" width="18.66015625" style="0" customWidth="1"/>
    <col min="2" max="2" width="16.33203125" style="0" customWidth="1"/>
    <col min="3" max="3" width="18.66015625" style="0" customWidth="1"/>
    <col min="4" max="4" width="24.16015625" style="0" customWidth="1"/>
    <col min="5" max="5" width="18.66015625" style="0" customWidth="1"/>
    <col min="6" max="6" width="31.33203125" style="0" customWidth="1"/>
    <col min="7" max="7" width="18.66015625" style="0" customWidth="1"/>
    <col min="8" max="8" width="1.66796875" style="0" customWidth="1"/>
    <col min="9" max="9" width="17" style="0" customWidth="1"/>
    <col min="10" max="16384" width="10.6601562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ht="1.5" customHeight="1"/>
    <row r="4" spans="1:8" ht="11.25" customHeight="1">
      <c r="A4" s="2" t="s">
        <v>2</v>
      </c>
      <c r="B4" s="20" t="s">
        <v>3</v>
      </c>
      <c r="C4" s="20"/>
      <c r="D4" s="20"/>
      <c r="E4" s="20"/>
      <c r="F4" s="20"/>
      <c r="G4" s="20"/>
      <c r="H4" s="20"/>
    </row>
    <row r="5" ht="1.5" customHeight="1"/>
    <row r="6" spans="1:9" ht="12.75" customHeight="1">
      <c r="A6" s="21" t="s">
        <v>4</v>
      </c>
      <c r="B6" s="21"/>
      <c r="C6" s="22" t="s">
        <v>5</v>
      </c>
      <c r="D6" s="22"/>
      <c r="E6" s="22" t="s">
        <v>6</v>
      </c>
      <c r="F6" s="22"/>
      <c r="G6" s="22" t="s">
        <v>7</v>
      </c>
      <c r="H6" s="22"/>
      <c r="I6" s="22"/>
    </row>
    <row r="7" spans="1:9" ht="12.75" customHeight="1">
      <c r="A7" s="21" t="s">
        <v>8</v>
      </c>
      <c r="B7" s="21"/>
      <c r="C7" s="23" t="s">
        <v>9</v>
      </c>
      <c r="D7" s="23" t="s">
        <v>10</v>
      </c>
      <c r="E7" s="23" t="s">
        <v>9</v>
      </c>
      <c r="F7" s="23" t="s">
        <v>10</v>
      </c>
      <c r="G7" s="23" t="s">
        <v>9</v>
      </c>
      <c r="H7" s="23" t="s">
        <v>10</v>
      </c>
      <c r="I7" s="23"/>
    </row>
    <row r="8" spans="1:9" ht="24.75" customHeight="1">
      <c r="A8" s="21" t="s">
        <v>11</v>
      </c>
      <c r="B8" s="21"/>
      <c r="C8" s="24"/>
      <c r="D8" s="24"/>
      <c r="E8" s="24"/>
      <c r="F8" s="24"/>
      <c r="G8" s="24"/>
      <c r="H8" s="25"/>
      <c r="I8" s="26"/>
    </row>
    <row r="9" spans="1:9" ht="12.75" customHeight="1">
      <c r="A9" s="27" t="s">
        <v>12</v>
      </c>
      <c r="B9" s="27"/>
      <c r="C9" s="3">
        <v>260028.08</v>
      </c>
      <c r="D9" s="4"/>
      <c r="E9" s="3">
        <v>872420.32</v>
      </c>
      <c r="F9" s="3">
        <v>1062823.14</v>
      </c>
      <c r="G9" s="3">
        <v>69625.26</v>
      </c>
      <c r="H9" s="5"/>
      <c r="I9" s="6"/>
    </row>
    <row r="10" spans="1:9" ht="34.5" customHeight="1" outlineLevel="1">
      <c r="A10" s="28" t="s">
        <v>13</v>
      </c>
      <c r="B10" s="28"/>
      <c r="C10" s="7">
        <v>260028.08</v>
      </c>
      <c r="D10" s="8"/>
      <c r="E10" s="7">
        <v>872420.32</v>
      </c>
      <c r="F10" s="7">
        <v>1062823.14</v>
      </c>
      <c r="G10" s="7">
        <v>69625.26</v>
      </c>
      <c r="H10" s="9"/>
      <c r="I10" s="10"/>
    </row>
    <row r="11" spans="1:9" ht="12" customHeight="1" outlineLevel="2">
      <c r="A11" s="29" t="s">
        <v>14</v>
      </c>
      <c r="B11" s="29"/>
      <c r="C11" s="11"/>
      <c r="D11" s="11"/>
      <c r="E11" s="11"/>
      <c r="F11" s="44">
        <v>654</v>
      </c>
      <c r="G11" s="11"/>
      <c r="H11" s="12"/>
      <c r="I11" s="13"/>
    </row>
    <row r="12" spans="1:9" ht="12" customHeight="1" outlineLevel="2">
      <c r="A12" s="29" t="s">
        <v>15</v>
      </c>
      <c r="B12" s="29"/>
      <c r="C12" s="11"/>
      <c r="D12" s="11"/>
      <c r="E12" s="11"/>
      <c r="F12" s="45">
        <v>202500</v>
      </c>
      <c r="G12" s="11"/>
      <c r="H12" s="12"/>
      <c r="I12" s="13"/>
    </row>
    <row r="13" spans="1:9" ht="23.25" customHeight="1" outlineLevel="2">
      <c r="A13" s="29" t="s">
        <v>16</v>
      </c>
      <c r="B13" s="29"/>
      <c r="C13" s="11"/>
      <c r="D13" s="11"/>
      <c r="E13" s="11"/>
      <c r="F13" s="46">
        <v>758825.92</v>
      </c>
      <c r="G13" s="11"/>
      <c r="H13" s="12"/>
      <c r="I13" s="13"/>
    </row>
    <row r="14" spans="1:9" ht="12" customHeight="1" outlineLevel="2">
      <c r="A14" s="47" t="s">
        <v>17</v>
      </c>
      <c r="B14" s="47"/>
      <c r="C14" s="48"/>
      <c r="D14" s="48"/>
      <c r="E14" s="49">
        <v>872420.32</v>
      </c>
      <c r="F14" s="11"/>
      <c r="G14" s="11"/>
      <c r="H14" s="12"/>
      <c r="I14" s="13"/>
    </row>
    <row r="15" spans="1:9" ht="12" customHeight="1" outlineLevel="2">
      <c r="A15" s="29" t="s">
        <v>18</v>
      </c>
      <c r="B15" s="29"/>
      <c r="C15" s="11"/>
      <c r="D15" s="11"/>
      <c r="E15" s="11"/>
      <c r="F15" s="14">
        <v>87925</v>
      </c>
      <c r="G15" s="11"/>
      <c r="H15" s="12"/>
      <c r="I15" s="13"/>
    </row>
    <row r="16" spans="1:9" ht="12" customHeight="1" outlineLevel="2">
      <c r="A16" s="29" t="s">
        <v>19</v>
      </c>
      <c r="B16" s="29"/>
      <c r="C16" s="11"/>
      <c r="D16" s="11"/>
      <c r="E16" s="11"/>
      <c r="F16" s="14">
        <v>12918.22</v>
      </c>
      <c r="G16" s="11"/>
      <c r="H16" s="12"/>
      <c r="I16" s="13"/>
    </row>
    <row r="17" spans="1:9" ht="12.75" customHeight="1">
      <c r="A17" s="30" t="s">
        <v>20</v>
      </c>
      <c r="B17" s="30"/>
      <c r="C17" s="15">
        <v>260028.08</v>
      </c>
      <c r="D17" s="16"/>
      <c r="E17" s="15">
        <v>872420.32</v>
      </c>
      <c r="F17" s="15">
        <v>1062823.14</v>
      </c>
      <c r="G17" s="15">
        <v>69625.26</v>
      </c>
      <c r="H17" s="17"/>
      <c r="I17" s="18"/>
    </row>
    <row r="21" spans="1:6" ht="11.25">
      <c r="A21" s="31" t="s">
        <v>21</v>
      </c>
      <c r="B21" s="32"/>
      <c r="C21" s="32"/>
      <c r="D21" s="32"/>
      <c r="E21" s="32"/>
      <c r="F21" s="33"/>
    </row>
    <row r="22" spans="1:6" ht="12">
      <c r="A22" s="34" t="s">
        <v>14</v>
      </c>
      <c r="B22" s="34"/>
      <c r="C22" s="35">
        <v>654</v>
      </c>
      <c r="D22" s="36" t="s">
        <v>36</v>
      </c>
      <c r="E22" s="36"/>
      <c r="F22" s="36"/>
    </row>
    <row r="23" spans="1:6" ht="12">
      <c r="A23" s="37" t="s">
        <v>15</v>
      </c>
      <c r="B23" s="37"/>
      <c r="C23" s="38">
        <f>SUM(E23:E29)</f>
        <v>202500</v>
      </c>
      <c r="D23" s="39" t="s">
        <v>22</v>
      </c>
      <c r="E23" s="40">
        <v>31000</v>
      </c>
      <c r="F23" s="39" t="s">
        <v>44</v>
      </c>
    </row>
    <row r="24" spans="1:6" ht="11.25">
      <c r="A24" s="39"/>
      <c r="B24" s="39"/>
      <c r="C24" s="40"/>
      <c r="D24" s="39" t="s">
        <v>23</v>
      </c>
      <c r="E24" s="40">
        <v>12400</v>
      </c>
      <c r="F24" s="39" t="s">
        <v>44</v>
      </c>
    </row>
    <row r="25" spans="1:6" ht="11.25">
      <c r="A25" s="39"/>
      <c r="B25" s="39"/>
      <c r="C25" s="40"/>
      <c r="D25" s="39" t="s">
        <v>24</v>
      </c>
      <c r="E25" s="40">
        <v>49600</v>
      </c>
      <c r="F25" s="39" t="s">
        <v>45</v>
      </c>
    </row>
    <row r="26" spans="1:6" ht="11.25">
      <c r="A26" s="39"/>
      <c r="B26" s="39"/>
      <c r="C26" s="40"/>
      <c r="D26" s="39" t="s">
        <v>26</v>
      </c>
      <c r="E26" s="40">
        <v>26100</v>
      </c>
      <c r="F26" s="39" t="s">
        <v>27</v>
      </c>
    </row>
    <row r="27" spans="1:6" ht="11.25">
      <c r="A27" s="39"/>
      <c r="B27" s="39"/>
      <c r="C27" s="40"/>
      <c r="D27" s="39" t="s">
        <v>28</v>
      </c>
      <c r="E27" s="40">
        <v>49600</v>
      </c>
      <c r="F27" s="39" t="s">
        <v>44</v>
      </c>
    </row>
    <row r="28" spans="1:6" ht="11.25">
      <c r="A28" s="39"/>
      <c r="B28" s="39"/>
      <c r="C28" s="40"/>
      <c r="D28" s="39" t="s">
        <v>29</v>
      </c>
      <c r="E28" s="40">
        <v>24800</v>
      </c>
      <c r="F28" s="39" t="s">
        <v>44</v>
      </c>
    </row>
    <row r="29" spans="1:6" ht="11.25">
      <c r="A29" s="39"/>
      <c r="B29" s="39"/>
      <c r="C29" s="40"/>
      <c r="D29" s="39" t="s">
        <v>37</v>
      </c>
      <c r="E29" s="40">
        <v>9000</v>
      </c>
      <c r="F29" s="39" t="s">
        <v>25</v>
      </c>
    </row>
    <row r="30" spans="1:6" ht="11.25">
      <c r="A30" s="41" t="s">
        <v>16</v>
      </c>
      <c r="B30" s="41"/>
      <c r="C30" s="42">
        <f>SUM(E30:E37)</f>
        <v>758825.9199999999</v>
      </c>
      <c r="D30" s="41" t="s">
        <v>30</v>
      </c>
      <c r="E30" s="43">
        <v>14000</v>
      </c>
      <c r="F30" s="41" t="s">
        <v>31</v>
      </c>
    </row>
    <row r="31" spans="1:6" ht="11.25">
      <c r="A31" s="41"/>
      <c r="B31" s="41"/>
      <c r="C31" s="43"/>
      <c r="D31" s="41" t="s">
        <v>32</v>
      </c>
      <c r="E31" s="43">
        <v>70320</v>
      </c>
      <c r="F31" s="41" t="s">
        <v>46</v>
      </c>
    </row>
    <row r="32" spans="1:6" ht="11.25">
      <c r="A32" s="41"/>
      <c r="B32" s="41"/>
      <c r="C32" s="41"/>
      <c r="D32" s="41" t="s">
        <v>33</v>
      </c>
      <c r="E32" s="43">
        <v>99542.74</v>
      </c>
      <c r="F32" s="41" t="s">
        <v>43</v>
      </c>
    </row>
    <row r="33" spans="1:6" ht="11.25">
      <c r="A33" s="41"/>
      <c r="B33" s="41"/>
      <c r="C33" s="41"/>
      <c r="D33" s="41" t="s">
        <v>38</v>
      </c>
      <c r="E33" s="43">
        <v>26400</v>
      </c>
      <c r="F33" s="41" t="s">
        <v>39</v>
      </c>
    </row>
    <row r="34" spans="1:6" ht="11.25">
      <c r="A34" s="41"/>
      <c r="B34" s="41"/>
      <c r="C34" s="41"/>
      <c r="D34" s="41" t="s">
        <v>40</v>
      </c>
      <c r="E34" s="43">
        <v>185063.18</v>
      </c>
      <c r="F34" s="41" t="s">
        <v>47</v>
      </c>
    </row>
    <row r="35" spans="1:6" ht="11.25">
      <c r="A35" s="41"/>
      <c r="B35" s="41"/>
      <c r="C35" s="41"/>
      <c r="D35" s="41" t="s">
        <v>41</v>
      </c>
      <c r="E35" s="43">
        <v>160000</v>
      </c>
      <c r="F35" s="41" t="s">
        <v>42</v>
      </c>
    </row>
    <row r="36" spans="1:6" ht="11.25">
      <c r="A36" s="41"/>
      <c r="B36" s="41"/>
      <c r="C36" s="41"/>
      <c r="D36" s="41" t="s">
        <v>34</v>
      </c>
      <c r="E36" s="43">
        <v>203500</v>
      </c>
      <c r="F36" s="41" t="s">
        <v>35</v>
      </c>
    </row>
    <row r="37" spans="1:6" ht="11.25">
      <c r="A37" s="41"/>
      <c r="B37" s="41"/>
      <c r="C37" s="41"/>
      <c r="D37" s="41"/>
      <c r="E37" s="43"/>
      <c r="F37" s="41"/>
    </row>
  </sheetData>
  <sheetProtection/>
  <mergeCells count="28">
    <mergeCell ref="A22:B22"/>
    <mergeCell ref="D22:F22"/>
    <mergeCell ref="A23:B23"/>
    <mergeCell ref="A13:B13"/>
    <mergeCell ref="A14:B14"/>
    <mergeCell ref="A15:B15"/>
    <mergeCell ref="A16:B16"/>
    <mergeCell ref="A17:B17"/>
    <mergeCell ref="A21:F21"/>
    <mergeCell ref="H7:I8"/>
    <mergeCell ref="A8:B8"/>
    <mergeCell ref="A9:B9"/>
    <mergeCell ref="A10:B10"/>
    <mergeCell ref="A11:B11"/>
    <mergeCell ref="A12:B12"/>
    <mergeCell ref="A7:B7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19685039370078738" right="0.19685039370078738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Ajour User2</cp:lastModifiedBy>
  <cp:lastPrinted>2022-02-12T10:03:27Z</cp:lastPrinted>
  <dcterms:created xsi:type="dcterms:W3CDTF">2022-02-12T10:03:27Z</dcterms:created>
  <dcterms:modified xsi:type="dcterms:W3CDTF">2022-02-12T10:39:35Z</dcterms:modified>
  <cp:category/>
  <cp:version/>
  <cp:contentType/>
  <cp:contentStatus/>
  <cp:revision>1</cp:revision>
</cp:coreProperties>
</file>